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202300"/>
  <mc:AlternateContent xmlns:mc="http://schemas.openxmlformats.org/markup-compatibility/2006">
    <mc:Choice Requires="x15">
      <x15ac:absPath xmlns:x15ac="http://schemas.microsoft.com/office/spreadsheetml/2010/11/ac" url="https://mcls-my.sharepoint.com/personal/daviss_mcls_org/Documents/"/>
    </mc:Choice>
  </mc:AlternateContent>
  <xr:revisionPtr revIDLastSave="1" documentId="8_{099C199E-82C9-4653-9865-0F97FF2056EC}" xr6:coauthVersionLast="47" xr6:coauthVersionMax="47" xr10:uidLastSave="{56107BB8-089F-43CE-AD28-3AA4BE31A49E}"/>
  <bookViews>
    <workbookView xWindow="-108" yWindow="-108" windowWidth="23256" windowHeight="12456" xr2:uid="{1C701268-5535-4320-AB29-79BCBF339739}"/>
  </bookViews>
  <sheets>
    <sheet name="Satisfaction" sheetId="2" r:id="rId1"/>
    <sheet name="Goals" sheetId="3" r:id="rId2"/>
    <sheet name="Govern, Participate, Engage" sheetId="4" r:id="rId3"/>
    <sheet name="Management" sheetId="5" r:id="rId4"/>
    <sheet name="Cost" sheetId="6" r:id="rId5"/>
    <sheet name="Future"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5" l="1"/>
  <c r="C12" i="5"/>
  <c r="B12" i="5"/>
  <c r="A12" i="5"/>
  <c r="F11" i="3"/>
  <c r="E11" i="3"/>
  <c r="D11" i="3"/>
  <c r="C11" i="3"/>
  <c r="B11" i="3"/>
  <c r="A11" i="3"/>
  <c r="E11" i="2"/>
  <c r="D11" i="2"/>
  <c r="C11" i="2"/>
  <c r="B11" i="2"/>
  <c r="A11" i="2"/>
</calcChain>
</file>

<file path=xl/sharedStrings.xml><?xml version="1.0" encoding="utf-8"?>
<sst xmlns="http://schemas.openxmlformats.org/spreadsheetml/2006/main" count="179" uniqueCount="141">
  <si>
    <t xml:space="preserve">The shared print initiative has helped manage our library's physical space. </t>
  </si>
  <si>
    <t xml:space="preserve">The shared print initiative has improved access to resources for our library's patrons. </t>
  </si>
  <si>
    <t xml:space="preserve">Communication and collaboration among participating libraries are effective. </t>
  </si>
  <si>
    <t xml:space="preserve">The shared print initiative aligns well with my library's collection development goals. </t>
  </si>
  <si>
    <t xml:space="preserve">Overall, I am satisfied with my library's participation in the shared print initiative. </t>
  </si>
  <si>
    <t>Expand Membership</t>
  </si>
  <si>
    <t xml:space="preserve">Enhance the shared print retention program in Michigan. </t>
  </si>
  <si>
    <t xml:space="preserve">Develop a robust governance structure. </t>
  </si>
  <si>
    <t xml:space="preserve">Collaborate with other shared print programs (Indiana). </t>
  </si>
  <si>
    <t xml:space="preserve">Expand MI-SPI 2.0 website </t>
  </si>
  <si>
    <t xml:space="preserve">Enhance connection with the Partnership for Shared Book Collections. </t>
  </si>
  <si>
    <t xml:space="preserve">How actively involved is your institution/library in decision-making processes related to the shared print initiative? </t>
  </si>
  <si>
    <t xml:space="preserve">Have you encountered any challenges or barriers in participating effectively in the shared print initiative? If yes, please elaborate. </t>
  </si>
  <si>
    <t xml:space="preserve">What additional resources of support do you think would enhance your institution/library's participation in MI-SPI 2.0? </t>
  </si>
  <si>
    <t xml:space="preserve">Is your library interested in a third data refresh round? </t>
  </si>
  <si>
    <t xml:space="preserve">Is your library interested in adopting Gold Rush for existing data migration? </t>
  </si>
  <si>
    <t xml:space="preserve">Is your library interested in adopting Gold Rush for future retention activities? </t>
  </si>
  <si>
    <t xml:space="preserve">Is your library interested in participating in the EAST shared print initiative? </t>
  </si>
  <si>
    <t>My library is satisfied with the current management structure of the shared print initiative.</t>
  </si>
  <si>
    <t>My library is satisfied with the collaboration and coordination among the stakeholders involved.</t>
  </si>
  <si>
    <t xml:space="preserve">My library is satisfied with the effectiveness of MI-SPI 2.0 communication channels. </t>
  </si>
  <si>
    <t xml:space="preserve">My library would be willing to pay a fee to MCLS to cover the cost of MI-SPI 2.0 administration. </t>
  </si>
  <si>
    <t xml:space="preserve">Are there any specific challenges you face in managing the shared print initiative? Please elaborate </t>
  </si>
  <si>
    <t xml:space="preserve">What strategies do you believe could improve the efficiency of management processes withing the shared print initiative? </t>
  </si>
  <si>
    <t xml:space="preserve">How frequently are cost assessments and budget reviews for MI-SPI 2.0 conducted at your library? </t>
  </si>
  <si>
    <t xml:space="preserve">Are there any cost-saving measures you believe could be implemented without compromising MI-SPI 2.0 objectives? </t>
  </si>
  <si>
    <t xml:space="preserve">How do you perceive the affordability of MI-SPI 2.0 for participating institutions or organizations? </t>
  </si>
  <si>
    <t xml:space="preserve">What factors do you consider when evaluating the cost-effectiveness of the shared print initiative? </t>
  </si>
  <si>
    <t xml:space="preserve">How do you envision MI-SPI 2.0 evolving in the future? </t>
  </si>
  <si>
    <t xml:space="preserve">Are there any specific areas where you believe improvements could be made to MI-SPI 2.0? If yes, please specify. </t>
  </si>
  <si>
    <t>Please share any additional comments, suggestions, or feedback you have regarding MI-SPI 2.0, Gold Rush, or EAST?</t>
  </si>
  <si>
    <t>Yes</t>
  </si>
  <si>
    <t>Very active. A CMU Libraries employee is on the steering committee.</t>
  </si>
  <si>
    <t xml:space="preserve">No. </t>
  </si>
  <si>
    <t xml:space="preserve">There could be a better structure/process for administering changes and getting questions answered. For example, how to handle lost and missing items. </t>
  </si>
  <si>
    <t>Handling Mi-SPI replacement copies is a challenge, but otherwise we don't have any challenges.</t>
  </si>
  <si>
    <t>A better means of reporting collection updates to the group.</t>
  </si>
  <si>
    <t xml:space="preserve">SInce this is a one-time fee, we don't do annual reviews. If it becomes an annual service with annual charges, reviews would happen regularly. </t>
  </si>
  <si>
    <t>None I can think of.</t>
  </si>
  <si>
    <t>To date, the cost has been reasonable. Future costs may or may not be; TBD. Higher costs may prevent future participation.</t>
  </si>
  <si>
    <t xml:space="preserve">It has been worth the cost for us to help our partner libraries resolve their space issues. </t>
  </si>
  <si>
    <t>Joining up with Indiana libraries would be a very big deal, would create a very large shared collection.</t>
  </si>
  <si>
    <t xml:space="preserve">Having specific goals and setting a timeline for them would be helpful. It feels sometimes like there is very little progress and little gets accomplished. </t>
  </si>
  <si>
    <t xml:space="preserve">Our commitment to future participation really depends on the costs involved. We're not opposed to Gold Rush or exploring EAST, but so much depends on the costs involved for the CMU Libraries. Until we have more details, we aren't willing to commit. </t>
  </si>
  <si>
    <t>We are informed and actively involved in meetings about decision-making, but not in any leadership meetings.</t>
  </si>
  <si>
    <t>The issue with Green Glass getting cut off</t>
  </si>
  <si>
    <t>Collection management tools that show everyone members collective resources</t>
  </si>
  <si>
    <t>Man power and funding, but no specific challenges that impeded it.</t>
  </si>
  <si>
    <t>Having optional meetings to go over discussions in emails that required clarification or follow-up, also allowing for additional info instead of several month delays without notification</t>
  </si>
  <si>
    <t xml:space="preserve">Annually </t>
  </si>
  <si>
    <t>Unknown</t>
  </si>
  <si>
    <t>Fair</t>
  </si>
  <si>
    <t>Perceived value, number of requests from students for materials, if it helps us make de/selection process choices for books</t>
  </si>
  <si>
    <t>Wider network of libraries, and easier ways to share resources.</t>
  </si>
  <si>
    <t>Improvements to collection management tools that allow for updates and includes other institutions, an ability to plug into our ILS or MEL-Cat</t>
  </si>
  <si>
    <t xml:space="preserve">We are wondering if there we be any other assessment of any other services that will need reviewing, Will there be new goal setting involvement from the members, </t>
  </si>
  <si>
    <t>Previous staff member was an active attendee. Current staff would welcome more involvement.</t>
  </si>
  <si>
    <t>No.</t>
  </si>
  <si>
    <t>Regularly updated collection reports (eg. GreenGlass, GoldRush)</t>
  </si>
  <si>
    <t>Management of lost and damaged items.</t>
  </si>
  <si>
    <t>More communication and specific groups to handle certain aspects of the project</t>
  </si>
  <si>
    <t>As needed.</t>
  </si>
  <si>
    <t>None</t>
  </si>
  <si>
    <t>Currently, very affordable</t>
  </si>
  <si>
    <t>Cost, subject coverage, physical space commitment</t>
  </si>
  <si>
    <t>Regular assessment of the title list (not waiting years)</t>
  </si>
  <si>
    <t>No</t>
  </si>
  <si>
    <t>Fairly actively involved, primarily due to my long participation in MI-SPI and the Partnership for Shared Book Collections</t>
  </si>
  <si>
    <t>Lack of time to be more fully involved in the shared print initiative due to other job responsibilities and budget restrictions</t>
  </si>
  <si>
    <t>Moving to something less expensive than GreenGlass. Would be interested in a third data refresh if it was less costly than GreenGlass</t>
  </si>
  <si>
    <t>Again,  due to other job responsibilities, there is a lack of time available to devote to managing shared print. Also, budget reductions are a challenge.</t>
  </si>
  <si>
    <t>Moving management and operational oversight to EAST Shared Print Initiative</t>
  </si>
  <si>
    <t>At the time of a data refresh</t>
  </si>
  <si>
    <t>Moving to use of Gold Rush and joining EAST Shared Print Initiative</t>
  </si>
  <si>
    <t>Changing from using OCLC Green Glass to Gold Rush and joining EAST would provide more cost-effective data refresh activity and managing operations respectively.</t>
  </si>
  <si>
    <t>Long term collection management savings and potential savings from collaborative collection development</t>
  </si>
  <si>
    <t>Joining a larger shared print initiative, such as how VIVA joined EAST, see https://eastlibraries.org/member_resource/viva and https://vivalib.org/va/shared-print</t>
  </si>
  <si>
    <t>As noted in previous questions</t>
  </si>
  <si>
    <t>The MI-SPI governance group (all participating libraries) decide collectively what to do.  We are as active as most member libraries.</t>
  </si>
  <si>
    <t xml:space="preserve"> I canâ€™t think of any real challenges or barriersâ€¦.  Having an â€œoutsideâ€ organization dictate what one can do (but then, we signed up for that).
</t>
  </si>
  <si>
    <t>Can't think of any.</t>
  </si>
  <si>
    <t>Acquiring missing or lost books required for retention.</t>
  </si>
  <si>
    <t>It was brought up once in one of the MI-SPI meetings, but appealing to other libraries for help if a book required for retention is lost or missing.  I donâ€™t see emails like that from us as a group, unless itâ€™s done quietly between partners.</t>
  </si>
  <si>
    <t xml:space="preserve">When budget talks come up here.  </t>
  </si>
  <si>
    <t>Don't know.</t>
  </si>
  <si>
    <t>Worth it.  Libraries have always been about sharing with each other.</t>
  </si>
  <si>
    <t xml:space="preserve">How much to keep (store) vs what we can weed.  Ease of retrieval.  </t>
  </si>
  <si>
    <t>We can see it evolving 2 ways: it fades away as the retention commitments end or we join with East or Indiana or another shared print entity and expand.  Perhaps allowing the digitizing and loaning of those books within the group.</t>
  </si>
  <si>
    <t>Replacing Greenglass with Gold Rush.</t>
  </si>
  <si>
    <t xml:space="preserve">Perhaps when the retention periods end libraries will evaluate continuing or leaving a future shared print initiative.  </t>
  </si>
  <si>
    <t>Minimal involvement</t>
  </si>
  <si>
    <t>Finances to continue participation; buy-in from colleagues; staffing to take advantage of weeding or to conduct validation, etc.</t>
  </si>
  <si>
    <t>State level funding (Lib of MI) that covers cost of Gold Rush for all MI academic libraries</t>
  </si>
  <si>
    <t>See previous comments</t>
  </si>
  <si>
    <t>fewer committees. Justify need and purpose for steering and executive and other committees</t>
  </si>
  <si>
    <t>Unsure what you mean</t>
  </si>
  <si>
    <t xml:space="preserve">Don't go back to GreenGlass. Too expensive for static data. </t>
  </si>
  <si>
    <t>Cost of data ingest and system access falls under discretionary when funding allows. The higher the cost, the less feasible</t>
  </si>
  <si>
    <t>Available funding, price</t>
  </si>
  <si>
    <t>Adding other formats: periodicals, A/V, microforms</t>
  </si>
  <si>
    <t>see previous comments</t>
  </si>
  <si>
    <t>Not interested in continual data refreshes via OCLC Green Glass. Possibly interested in Gold Rush depending on cost. 
Reduced scope of MI-SPI collection - exclude Windows 95 manuals, vintage first aid manuals, etc.</t>
  </si>
  <si>
    <t xml:space="preserve">Moderately involved </t>
  </si>
  <si>
    <t xml:space="preserve">yes. Mi-SPI is treated as a "good faith" effort at my university. It's something we take part in because we believe in the work and the mission of the group. However, with the latest refresh, our Mi-SPI retention commitments grew, while our print circulation has continued to plummet at a drastic rate, making the whole point of shared print retention moot (we cannot discard many low-use titles because they are Mi-SPI). Also, the larger the group becomes, the trickier it is to have sound, shared criteria for retentions. I would like to see Mi-SPI continue to explore the idea of electronic surrogates (ebooks) in place of print copies, using CDL principles and guidelines. </t>
  </si>
  <si>
    <t xml:space="preserve">Someone knowledgeable in CDL to help guide us into the future of shared print initiatives. Someone to lead the group, whose main job responsibility is MI-SPI.  </t>
  </si>
  <si>
    <t xml:space="preserve">Dealing with lost/damaged titles, software + knowledge to manage retentions, trying to adhere to 2 different sets of retention criteria (I want to do a complete refresh next time, no more add-on's), having too many retention commitments, titles that met the criteria but I have no idea why because they are outdated and irrelevant, retaining titles that get 0 use. </t>
  </si>
  <si>
    <t xml:space="preserve">Lately, every couple of months. We need to shift a lot of our collections and we are having a lot of discussion on where/how to store Mi-SPI. Storage is becoming a new, complicated issue for us. </t>
  </si>
  <si>
    <t xml:space="preserve">Lately, I feel like this initiative is cost prohibitive in terms of staff/labor involved. I feel like for some members (i.e. larger, research institutions), Mi-SPI is an effective initiative to help with large scale weeding, but for us it's not working this way. It's become a commitment that we're questioning. </t>
  </si>
  <si>
    <t>Labor/staff time (cataloging, stacks management, collection development)</t>
  </si>
  <si>
    <t>I answered this earlier - considering ebook surrogates/CDL</t>
  </si>
  <si>
    <t xml:space="preserve">We have attended meetings.  I'm new in this role .  My understanding from my predecessor was that we participated but did not do as much decision-making.  </t>
  </si>
  <si>
    <t xml:space="preserve">We found out that many books we had agreed to keep were never on the shelf when we made that agreement.  They are missing.  So, perhaps one part of the process was overlooked at that time.  </t>
  </si>
  <si>
    <t xml:space="preserve">Perhaps some discussion of the future and how to make decisions about which books we really want to keep.  </t>
  </si>
  <si>
    <t xml:space="preserve">Just a note that MSU is also in the BTAA Shared print program which uses GoldRush.  I guess our challenge could be managing both at once and determining what our role and expectations are for participation in each.  </t>
  </si>
  <si>
    <t>Not sure.</t>
  </si>
  <si>
    <t xml:space="preserve">I don't know.  Since we have new leadership at the MSU Libraries and I myself am fairly new to this, we are a little in the dark on these questions. </t>
  </si>
  <si>
    <t xml:space="preserve">We could use some more information about the costs since many of us are new.  </t>
  </si>
  <si>
    <t>We are involved in the BTAA shared print initiative, too, so we'd need to see what is involved in each.  We'd like a break down of what the costs are for.  Would it be for GoldRush?</t>
  </si>
  <si>
    <t xml:space="preserve">Perhaps including more schools would make it more sustainable.  </t>
  </si>
  <si>
    <t>Average=3.4</t>
  </si>
  <si>
    <t>Average=3.25</t>
  </si>
  <si>
    <t>Average=3.5</t>
  </si>
  <si>
    <t>Average=3.75</t>
  </si>
  <si>
    <t>Please rate the following statements on a scale of 1 to 5, where:</t>
  </si>
  <si>
    <t>1=Strongly Disagree; 2= Disagree; 3=Neutral; 4=Agree; 5=Strongly Agree</t>
  </si>
  <si>
    <t>Average=3.1</t>
  </si>
  <si>
    <t>Average=2.75</t>
  </si>
  <si>
    <t>Average=2.7 (1 no response)</t>
  </si>
  <si>
    <t>Average=2.5</t>
  </si>
  <si>
    <t>Average=2.4 (1 no response)</t>
  </si>
  <si>
    <t>Average=2.1 (1 no response)</t>
  </si>
  <si>
    <t>Yes=4</t>
  </si>
  <si>
    <t>No=2</t>
  </si>
  <si>
    <t>No response=2</t>
  </si>
  <si>
    <t>Yes=7</t>
  </si>
  <si>
    <t>No response=1</t>
  </si>
  <si>
    <t>No=0</t>
  </si>
  <si>
    <t>Yes=5</t>
  </si>
  <si>
    <t>Average=3.125</t>
  </si>
  <si>
    <t>Average=3.6</t>
  </si>
  <si>
    <t>1=Not Started; 2= In Process; 3=Partially Achieved; 4=Achieved; 5=No Longer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</si>
</sst>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1" fillId="0" borderId="0" xfId="0" applyFont="1" applyAlignment="1">
      <alignment horizontal="right" wrapText="1"/>
    </xf>
    <xf numFmtId="0" fontId="1"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359CB-827C-4334-BD40-3A871703B0F3}">
  <sheetPr codeName="Sheet2"/>
  <dimension ref="A1:K18"/>
  <sheetViews>
    <sheetView tabSelected="1" workbookViewId="0">
      <selection activeCell="A17" sqref="A17:C18"/>
    </sheetView>
  </sheetViews>
  <sheetFormatPr defaultRowHeight="14.4" x14ac:dyDescent="0.3"/>
  <cols>
    <col min="1" max="5" width="28.109375" style="1" customWidth="1"/>
  </cols>
  <sheetData>
    <row r="1" spans="1:11" ht="63.6" customHeight="1" x14ac:dyDescent="0.3">
      <c r="A1" s="3" t="s">
        <v>0</v>
      </c>
      <c r="B1" s="3" t="s">
        <v>1</v>
      </c>
      <c r="C1" s="3" t="s">
        <v>2</v>
      </c>
      <c r="D1" s="3" t="s">
        <v>3</v>
      </c>
      <c r="E1" s="3" t="s">
        <v>4</v>
      </c>
      <c r="F1" s="2"/>
      <c r="G1" s="2"/>
      <c r="H1" s="2"/>
      <c r="I1" s="2"/>
      <c r="J1" s="2"/>
      <c r="K1" s="2"/>
    </row>
    <row r="2" spans="1:11" x14ac:dyDescent="0.3">
      <c r="A2" s="1">
        <v>3</v>
      </c>
      <c r="B2" s="1">
        <v>2</v>
      </c>
      <c r="C2" s="1">
        <v>4</v>
      </c>
      <c r="D2" s="1">
        <v>4</v>
      </c>
      <c r="E2" s="1">
        <v>4</v>
      </c>
    </row>
    <row r="3" spans="1:11" x14ac:dyDescent="0.3">
      <c r="A3" s="1">
        <v>3</v>
      </c>
      <c r="B3" s="1">
        <v>3</v>
      </c>
      <c r="C3" s="1">
        <v>4</v>
      </c>
      <c r="D3" s="1">
        <v>4</v>
      </c>
      <c r="E3" s="1">
        <v>4</v>
      </c>
    </row>
    <row r="4" spans="1:11" x14ac:dyDescent="0.3">
      <c r="A4" s="1">
        <v>3</v>
      </c>
      <c r="B4" s="1">
        <v>4</v>
      </c>
      <c r="C4" s="1">
        <v>2</v>
      </c>
      <c r="D4" s="1">
        <v>3</v>
      </c>
      <c r="E4" s="1">
        <v>4</v>
      </c>
    </row>
    <row r="5" spans="1:11" x14ac:dyDescent="0.3">
      <c r="A5" s="1">
        <v>5</v>
      </c>
      <c r="B5" s="1">
        <v>4</v>
      </c>
      <c r="C5" s="1">
        <v>4</v>
      </c>
      <c r="D5" s="1">
        <v>5</v>
      </c>
      <c r="E5" s="1">
        <v>5</v>
      </c>
    </row>
    <row r="6" spans="1:11" x14ac:dyDescent="0.3">
      <c r="A6" s="1">
        <v>5</v>
      </c>
      <c r="B6" s="1">
        <v>3</v>
      </c>
      <c r="C6" s="1">
        <v>3</v>
      </c>
      <c r="D6" s="1">
        <v>4</v>
      </c>
      <c r="E6" s="1">
        <v>5</v>
      </c>
    </row>
    <row r="7" spans="1:11" x14ac:dyDescent="0.3">
      <c r="A7" s="1">
        <v>3</v>
      </c>
      <c r="B7" s="1">
        <v>3</v>
      </c>
      <c r="C7" s="1">
        <v>2</v>
      </c>
      <c r="D7" s="1">
        <v>4</v>
      </c>
      <c r="E7" s="1">
        <v>3</v>
      </c>
    </row>
    <row r="8" spans="1:11" x14ac:dyDescent="0.3">
      <c r="A8" s="1">
        <v>2</v>
      </c>
      <c r="B8" s="1">
        <v>4</v>
      </c>
      <c r="C8" s="1">
        <v>4</v>
      </c>
      <c r="D8" s="1">
        <v>1</v>
      </c>
      <c r="E8" s="1">
        <v>2</v>
      </c>
    </row>
    <row r="9" spans="1:11" x14ac:dyDescent="0.3">
      <c r="A9" s="1">
        <v>3</v>
      </c>
      <c r="B9" s="1">
        <v>3</v>
      </c>
      <c r="C9" s="1">
        <v>3</v>
      </c>
      <c r="D9" s="1">
        <v>3</v>
      </c>
      <c r="E9" s="1">
        <v>3</v>
      </c>
    </row>
    <row r="11" spans="1:11" x14ac:dyDescent="0.3">
      <c r="A11" s="3">
        <f>SUM(A2:A10)</f>
        <v>27</v>
      </c>
      <c r="B11" s="3">
        <f>SUM(B2:B10)</f>
        <v>26</v>
      </c>
      <c r="C11" s="3">
        <f>SUM(C2:C10)</f>
        <v>26</v>
      </c>
      <c r="D11" s="3">
        <f>SUM(D2:D10)</f>
        <v>28</v>
      </c>
      <c r="E11" s="3">
        <f>SUM(E2:E10)</f>
        <v>30</v>
      </c>
    </row>
    <row r="12" spans="1:11" x14ac:dyDescent="0.3">
      <c r="A12" s="4" t="s">
        <v>119</v>
      </c>
      <c r="B12" s="4" t="s">
        <v>120</v>
      </c>
      <c r="C12" s="4" t="s">
        <v>120</v>
      </c>
      <c r="D12" s="4" t="s">
        <v>121</v>
      </c>
      <c r="E12" s="4" t="s">
        <v>122</v>
      </c>
    </row>
    <row r="15" spans="1:11" x14ac:dyDescent="0.3">
      <c r="A15" s="3"/>
    </row>
    <row r="16" spans="1:11" x14ac:dyDescent="0.3">
      <c r="A16" s="3"/>
    </row>
    <row r="17" spans="1:2" x14ac:dyDescent="0.3">
      <c r="A17" s="2" t="s">
        <v>123</v>
      </c>
      <c r="B17" s="3"/>
    </row>
    <row r="18" spans="1:2" x14ac:dyDescent="0.3">
      <c r="A18" s="2" t="s">
        <v>124</v>
      </c>
      <c r="B18"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41CFD-81D0-4B98-A392-80201C14487D}">
  <sheetPr codeName="Sheet3"/>
  <dimension ref="A1:K18"/>
  <sheetViews>
    <sheetView workbookViewId="0">
      <selection activeCell="B18" sqref="B18"/>
    </sheetView>
  </sheetViews>
  <sheetFormatPr defaultRowHeight="14.4" x14ac:dyDescent="0.3"/>
  <cols>
    <col min="1" max="1" width="17.5546875" style="1" customWidth="1"/>
    <col min="2" max="2" width="28.88671875" style="1" customWidth="1"/>
    <col min="3" max="3" width="24.21875" customWidth="1"/>
    <col min="4" max="4" width="21.44140625" customWidth="1"/>
    <col min="5" max="5" width="24.109375" customWidth="1"/>
    <col min="6" max="6" width="24.88671875" customWidth="1"/>
  </cols>
  <sheetData>
    <row r="1" spans="1:11" ht="44.4" customHeight="1" x14ac:dyDescent="0.3">
      <c r="A1" s="3" t="s">
        <v>5</v>
      </c>
      <c r="B1" s="3" t="s">
        <v>6</v>
      </c>
      <c r="C1" s="3" t="s">
        <v>7</v>
      </c>
      <c r="D1" s="3" t="s">
        <v>8</v>
      </c>
      <c r="E1" s="3" t="s">
        <v>9</v>
      </c>
      <c r="F1" s="3" t="s">
        <v>10</v>
      </c>
      <c r="G1" s="2"/>
      <c r="H1" s="2"/>
      <c r="I1" s="2"/>
      <c r="J1" s="2"/>
      <c r="K1" s="2"/>
    </row>
    <row r="2" spans="1:11" x14ac:dyDescent="0.3">
      <c r="A2" s="1">
        <v>4</v>
      </c>
      <c r="B2" s="1">
        <v>4</v>
      </c>
      <c r="C2">
        <v>2</v>
      </c>
      <c r="D2">
        <v>1</v>
      </c>
      <c r="E2">
        <v>1</v>
      </c>
      <c r="F2">
        <v>1</v>
      </c>
    </row>
    <row r="3" spans="1:11" x14ac:dyDescent="0.3">
      <c r="A3" s="1">
        <v>3</v>
      </c>
      <c r="B3" s="1">
        <v>4</v>
      </c>
      <c r="D3">
        <v>1</v>
      </c>
      <c r="E3">
        <v>3</v>
      </c>
      <c r="F3">
        <v>1</v>
      </c>
    </row>
    <row r="4" spans="1:11" x14ac:dyDescent="0.3">
      <c r="A4" s="1">
        <v>3</v>
      </c>
      <c r="B4" s="1">
        <v>2</v>
      </c>
      <c r="C4">
        <v>4</v>
      </c>
      <c r="D4">
        <v>3</v>
      </c>
      <c r="E4">
        <v>5</v>
      </c>
      <c r="F4">
        <v>2</v>
      </c>
    </row>
    <row r="5" spans="1:11" x14ac:dyDescent="0.3">
      <c r="A5" s="1">
        <v>3</v>
      </c>
      <c r="B5" s="1">
        <v>3</v>
      </c>
      <c r="C5">
        <v>3</v>
      </c>
      <c r="D5">
        <v>3</v>
      </c>
      <c r="E5">
        <v>3</v>
      </c>
      <c r="F5">
        <v>3</v>
      </c>
    </row>
    <row r="6" spans="1:11" x14ac:dyDescent="0.3">
      <c r="A6" s="1">
        <v>3</v>
      </c>
      <c r="B6" s="1">
        <v>3</v>
      </c>
      <c r="C6">
        <v>2</v>
      </c>
      <c r="D6">
        <v>2</v>
      </c>
      <c r="E6">
        <v>1</v>
      </c>
      <c r="F6">
        <v>1</v>
      </c>
    </row>
    <row r="7" spans="1:11" x14ac:dyDescent="0.3">
      <c r="A7" s="1">
        <v>3</v>
      </c>
      <c r="B7" s="1">
        <v>1</v>
      </c>
      <c r="C7">
        <v>2</v>
      </c>
      <c r="D7">
        <v>3</v>
      </c>
      <c r="E7">
        <v>2</v>
      </c>
      <c r="F7">
        <v>3</v>
      </c>
    </row>
    <row r="8" spans="1:11" x14ac:dyDescent="0.3">
      <c r="A8" s="1">
        <v>4</v>
      </c>
      <c r="B8" s="1">
        <v>2</v>
      </c>
      <c r="C8">
        <v>4</v>
      </c>
      <c r="D8">
        <v>5</v>
      </c>
      <c r="E8">
        <v>2</v>
      </c>
      <c r="F8">
        <v>4</v>
      </c>
    </row>
    <row r="9" spans="1:11" x14ac:dyDescent="0.3">
      <c r="A9" s="1">
        <v>2</v>
      </c>
      <c r="B9" s="1">
        <v>3</v>
      </c>
      <c r="C9">
        <v>2</v>
      </c>
      <c r="D9">
        <v>2</v>
      </c>
    </row>
    <row r="11" spans="1:11" x14ac:dyDescent="0.3">
      <c r="A11" s="4">
        <f t="shared" ref="A11:F11" si="0">SUM(A2:A10)</f>
        <v>25</v>
      </c>
      <c r="B11" s="4">
        <f t="shared" si="0"/>
        <v>22</v>
      </c>
      <c r="C11" s="5">
        <f t="shared" si="0"/>
        <v>19</v>
      </c>
      <c r="D11" s="5">
        <f t="shared" si="0"/>
        <v>20</v>
      </c>
      <c r="E11" s="5">
        <f t="shared" si="0"/>
        <v>17</v>
      </c>
      <c r="F11" s="5">
        <f t="shared" si="0"/>
        <v>15</v>
      </c>
    </row>
    <row r="12" spans="1:11" x14ac:dyDescent="0.3">
      <c r="A12" s="4" t="s">
        <v>125</v>
      </c>
      <c r="B12" s="4" t="s">
        <v>126</v>
      </c>
      <c r="C12" s="5" t="s">
        <v>127</v>
      </c>
      <c r="D12" s="5" t="s">
        <v>128</v>
      </c>
      <c r="E12" s="5" t="s">
        <v>129</v>
      </c>
      <c r="F12" s="5" t="s">
        <v>130</v>
      </c>
    </row>
    <row r="16" spans="1:11" x14ac:dyDescent="0.3">
      <c r="A16" s="3"/>
    </row>
    <row r="17" spans="1:4" x14ac:dyDescent="0.3">
      <c r="A17" s="3"/>
      <c r="B17" s="2" t="s">
        <v>123</v>
      </c>
      <c r="C17" s="3"/>
      <c r="D17" s="1"/>
    </row>
    <row r="18" spans="1:4" x14ac:dyDescent="0.3">
      <c r="B18" s="2" t="s">
        <v>140</v>
      </c>
      <c r="C18" s="3"/>
      <c r="D18"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3CD2F-9C3F-4D1B-8C63-E7B0F4E1E43A}">
  <sheetPr codeName="Sheet4"/>
  <dimension ref="A1:M13"/>
  <sheetViews>
    <sheetView topLeftCell="A9" workbookViewId="0">
      <selection sqref="A1:A1048576"/>
    </sheetView>
  </sheetViews>
  <sheetFormatPr defaultRowHeight="14.4" x14ac:dyDescent="0.3"/>
  <cols>
    <col min="1" max="1" width="23.5546875" style="1" customWidth="1"/>
    <col min="2" max="2" width="31.44140625" style="1" customWidth="1"/>
    <col min="3" max="3" width="27.5546875" style="1" customWidth="1"/>
    <col min="4" max="4" width="23.44140625" customWidth="1"/>
    <col min="5" max="5" width="23.77734375" customWidth="1"/>
    <col min="6" max="6" width="25.5546875" customWidth="1"/>
    <col min="7" max="7" width="24.44140625" customWidth="1"/>
  </cols>
  <sheetData>
    <row r="1" spans="1:13" ht="76.8" customHeight="1" x14ac:dyDescent="0.3">
      <c r="A1" s="3" t="s">
        <v>11</v>
      </c>
      <c r="B1" s="3" t="s">
        <v>12</v>
      </c>
      <c r="C1" s="3" t="s">
        <v>13</v>
      </c>
      <c r="D1" s="3" t="s">
        <v>14</v>
      </c>
      <c r="E1" s="3" t="s">
        <v>15</v>
      </c>
      <c r="F1" s="3" t="s">
        <v>16</v>
      </c>
      <c r="G1" s="3" t="s">
        <v>17</v>
      </c>
      <c r="H1" s="3"/>
      <c r="I1" s="3"/>
      <c r="J1" s="3"/>
      <c r="K1" s="3"/>
      <c r="L1" s="3"/>
      <c r="M1" s="3"/>
    </row>
    <row r="2" spans="1:13" ht="86.4" x14ac:dyDescent="0.3">
      <c r="A2" s="1" t="s">
        <v>32</v>
      </c>
      <c r="B2" s="1" t="s">
        <v>33</v>
      </c>
      <c r="C2" s="1" t="s">
        <v>34</v>
      </c>
    </row>
    <row r="3" spans="1:13" ht="72" x14ac:dyDescent="0.3">
      <c r="A3" s="1" t="s">
        <v>44</v>
      </c>
      <c r="B3" s="1" t="s">
        <v>45</v>
      </c>
      <c r="C3" s="1" t="s">
        <v>46</v>
      </c>
      <c r="D3" t="s">
        <v>31</v>
      </c>
      <c r="E3" t="s">
        <v>31</v>
      </c>
      <c r="F3" t="s">
        <v>31</v>
      </c>
      <c r="G3" t="s">
        <v>31</v>
      </c>
    </row>
    <row r="4" spans="1:13" ht="57.6" x14ac:dyDescent="0.3">
      <c r="A4" s="1" t="s">
        <v>56</v>
      </c>
      <c r="B4" s="1" t="s">
        <v>57</v>
      </c>
      <c r="C4" s="1" t="s">
        <v>58</v>
      </c>
      <c r="D4" t="s">
        <v>31</v>
      </c>
      <c r="E4" t="s">
        <v>31</v>
      </c>
      <c r="F4" t="s">
        <v>31</v>
      </c>
      <c r="G4" t="s">
        <v>31</v>
      </c>
    </row>
    <row r="5" spans="1:13" ht="72" x14ac:dyDescent="0.3">
      <c r="A5" s="1" t="s">
        <v>67</v>
      </c>
      <c r="B5" s="1" t="s">
        <v>68</v>
      </c>
      <c r="C5" s="1" t="s">
        <v>69</v>
      </c>
      <c r="E5" t="s">
        <v>31</v>
      </c>
      <c r="F5" t="s">
        <v>31</v>
      </c>
      <c r="G5" t="s">
        <v>31</v>
      </c>
    </row>
    <row r="6" spans="1:13" ht="86.4" x14ac:dyDescent="0.3">
      <c r="A6" s="1" t="s">
        <v>78</v>
      </c>
      <c r="B6" s="1" t="s">
        <v>79</v>
      </c>
      <c r="C6" s="1" t="s">
        <v>80</v>
      </c>
      <c r="D6" t="s">
        <v>66</v>
      </c>
      <c r="E6" t="s">
        <v>31</v>
      </c>
      <c r="F6" t="s">
        <v>31</v>
      </c>
      <c r="G6" t="s">
        <v>66</v>
      </c>
    </row>
    <row r="7" spans="1:13" ht="57.6" x14ac:dyDescent="0.3">
      <c r="A7" s="1" t="s">
        <v>90</v>
      </c>
      <c r="B7" s="1" t="s">
        <v>91</v>
      </c>
      <c r="C7" s="1" t="s">
        <v>92</v>
      </c>
      <c r="D7" t="s">
        <v>66</v>
      </c>
      <c r="E7" t="s">
        <v>31</v>
      </c>
      <c r="F7" t="s">
        <v>31</v>
      </c>
      <c r="G7" t="s">
        <v>31</v>
      </c>
    </row>
    <row r="8" spans="1:13" ht="273.60000000000002" x14ac:dyDescent="0.3">
      <c r="A8" s="1" t="s">
        <v>102</v>
      </c>
      <c r="B8" s="1" t="s">
        <v>103</v>
      </c>
      <c r="C8" s="1" t="s">
        <v>104</v>
      </c>
      <c r="D8" t="s">
        <v>31</v>
      </c>
      <c r="E8" t="s">
        <v>31</v>
      </c>
      <c r="F8" t="s">
        <v>31</v>
      </c>
      <c r="G8" t="s">
        <v>31</v>
      </c>
    </row>
    <row r="9" spans="1:13" ht="100.8" x14ac:dyDescent="0.3">
      <c r="A9" s="1" t="s">
        <v>110</v>
      </c>
      <c r="B9" s="1" t="s">
        <v>111</v>
      </c>
      <c r="C9" s="1" t="s">
        <v>112</v>
      </c>
      <c r="D9" t="s">
        <v>31</v>
      </c>
      <c r="E9" t="s">
        <v>31</v>
      </c>
      <c r="F9" t="s">
        <v>31</v>
      </c>
      <c r="G9" t="s">
        <v>66</v>
      </c>
    </row>
    <row r="11" spans="1:13" x14ac:dyDescent="0.3">
      <c r="D11" s="2" t="s">
        <v>131</v>
      </c>
      <c r="E11" s="2" t="s">
        <v>134</v>
      </c>
      <c r="F11" s="2" t="s">
        <v>134</v>
      </c>
      <c r="G11" s="2" t="s">
        <v>137</v>
      </c>
    </row>
    <row r="12" spans="1:13" x14ac:dyDescent="0.3">
      <c r="D12" s="2" t="s">
        <v>132</v>
      </c>
      <c r="E12" s="2" t="s">
        <v>136</v>
      </c>
      <c r="F12" s="2" t="s">
        <v>136</v>
      </c>
      <c r="G12" s="2" t="s">
        <v>132</v>
      </c>
    </row>
    <row r="13" spans="1:13" x14ac:dyDescent="0.3">
      <c r="D13" s="2" t="s">
        <v>133</v>
      </c>
      <c r="E13" s="2" t="s">
        <v>135</v>
      </c>
      <c r="F13" s="2" t="s">
        <v>135</v>
      </c>
      <c r="G13" s="2"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E43B2-1EDF-4518-8CB8-FA29D6EC15C6}">
  <sheetPr codeName="Sheet5"/>
  <dimension ref="A1:Q18"/>
  <sheetViews>
    <sheetView topLeftCell="A6" workbookViewId="0">
      <selection activeCell="A17" sqref="A17:C18"/>
    </sheetView>
  </sheetViews>
  <sheetFormatPr defaultRowHeight="14.4" x14ac:dyDescent="0.3"/>
  <cols>
    <col min="1" max="1" width="33.109375" style="1" customWidth="1"/>
    <col min="2" max="2" width="26.44140625" style="1" customWidth="1"/>
    <col min="3" max="3" width="23.88671875" style="1" customWidth="1"/>
    <col min="4" max="4" width="22.33203125" style="1" customWidth="1"/>
    <col min="5" max="5" width="22.77734375" style="1" customWidth="1"/>
    <col min="6" max="6" width="28.77734375" style="1" customWidth="1"/>
    <col min="7" max="17" width="8.88671875" style="1"/>
  </cols>
  <sheetData>
    <row r="1" spans="1:16" ht="91.2" customHeight="1" x14ac:dyDescent="0.3">
      <c r="A1" s="3" t="s">
        <v>18</v>
      </c>
      <c r="B1" s="3" t="s">
        <v>19</v>
      </c>
      <c r="C1" s="3" t="s">
        <v>20</v>
      </c>
      <c r="D1" s="3" t="s">
        <v>21</v>
      </c>
      <c r="E1" s="3" t="s">
        <v>22</v>
      </c>
      <c r="F1" s="3" t="s">
        <v>23</v>
      </c>
      <c r="G1" s="3"/>
      <c r="H1" s="3"/>
      <c r="I1" s="3"/>
      <c r="J1" s="3"/>
      <c r="K1" s="3"/>
      <c r="L1" s="3"/>
      <c r="M1" s="3"/>
      <c r="N1" s="3"/>
      <c r="O1" s="3"/>
      <c r="P1" s="3"/>
    </row>
    <row r="2" spans="1:16" ht="75.599999999999994" customHeight="1" x14ac:dyDescent="0.3">
      <c r="A2" s="1">
        <v>2</v>
      </c>
      <c r="B2" s="1">
        <v>2</v>
      </c>
      <c r="C2" s="1">
        <v>4</v>
      </c>
      <c r="D2" s="1">
        <v>4</v>
      </c>
      <c r="E2" s="1" t="s">
        <v>35</v>
      </c>
      <c r="F2" s="1" t="s">
        <v>36</v>
      </c>
    </row>
    <row r="3" spans="1:16" ht="71.400000000000006" customHeight="1" x14ac:dyDescent="0.3">
      <c r="A3" s="1">
        <v>3</v>
      </c>
      <c r="B3" s="1">
        <v>4</v>
      </c>
      <c r="C3" s="1">
        <v>4</v>
      </c>
      <c r="D3" s="1">
        <v>3</v>
      </c>
      <c r="E3" s="1" t="s">
        <v>47</v>
      </c>
      <c r="F3" s="1" t="s">
        <v>48</v>
      </c>
    </row>
    <row r="4" spans="1:16" ht="51.6" customHeight="1" x14ac:dyDescent="0.3">
      <c r="A4" s="1">
        <v>5</v>
      </c>
      <c r="B4" s="1">
        <v>4</v>
      </c>
      <c r="C4" s="1">
        <v>4</v>
      </c>
      <c r="D4" s="1">
        <v>4</v>
      </c>
      <c r="E4" s="1" t="s">
        <v>59</v>
      </c>
      <c r="F4" s="1" t="s">
        <v>60</v>
      </c>
    </row>
    <row r="5" spans="1:16" ht="91.2" customHeight="1" x14ac:dyDescent="0.3">
      <c r="A5" s="1">
        <v>3</v>
      </c>
      <c r="B5" s="1">
        <v>4</v>
      </c>
      <c r="C5" s="1">
        <v>4</v>
      </c>
      <c r="D5" s="1">
        <v>3</v>
      </c>
      <c r="E5" s="1" t="s">
        <v>70</v>
      </c>
      <c r="F5" s="1" t="s">
        <v>71</v>
      </c>
    </row>
    <row r="6" spans="1:16" ht="123.6" customHeight="1" x14ac:dyDescent="0.3">
      <c r="A6" s="1">
        <v>5</v>
      </c>
      <c r="B6" s="1">
        <v>4</v>
      </c>
      <c r="C6" s="1">
        <v>4</v>
      </c>
      <c r="D6" s="1">
        <v>5</v>
      </c>
      <c r="E6" s="1" t="s">
        <v>81</v>
      </c>
      <c r="F6" s="1" t="s">
        <v>82</v>
      </c>
    </row>
    <row r="7" spans="1:16" ht="99.6" customHeight="1" x14ac:dyDescent="0.3">
      <c r="A7" s="1">
        <v>2</v>
      </c>
      <c r="B7" s="1">
        <v>2</v>
      </c>
      <c r="C7" s="1">
        <v>3</v>
      </c>
      <c r="D7" s="1">
        <v>2</v>
      </c>
      <c r="E7" s="1" t="s">
        <v>93</v>
      </c>
      <c r="F7" s="1" t="s">
        <v>94</v>
      </c>
    </row>
    <row r="8" spans="1:16" ht="210" customHeight="1" x14ac:dyDescent="0.3">
      <c r="A8" s="1">
        <v>2</v>
      </c>
      <c r="B8" s="1">
        <v>4</v>
      </c>
      <c r="C8" s="1">
        <v>4</v>
      </c>
      <c r="D8" s="1">
        <v>3</v>
      </c>
      <c r="E8" s="1" t="s">
        <v>105</v>
      </c>
    </row>
    <row r="9" spans="1:16" ht="129.6" customHeight="1" x14ac:dyDescent="0.3">
      <c r="A9" s="1">
        <v>3</v>
      </c>
      <c r="B9" s="1">
        <v>3</v>
      </c>
      <c r="C9" s="1">
        <v>2</v>
      </c>
      <c r="D9" s="1">
        <v>2</v>
      </c>
      <c r="E9" s="1" t="s">
        <v>113</v>
      </c>
      <c r="F9" s="1" t="s">
        <v>114</v>
      </c>
    </row>
    <row r="12" spans="1:16" x14ac:dyDescent="0.3">
      <c r="A12" s="4">
        <f>SUM(A2:A11)</f>
        <v>25</v>
      </c>
      <c r="B12" s="4">
        <f>SUM(B2:B11)</f>
        <v>27</v>
      </c>
      <c r="C12" s="4">
        <f>SUM(C2:C11)</f>
        <v>29</v>
      </c>
      <c r="D12" s="4">
        <f>SUM(D2:D11)</f>
        <v>26</v>
      </c>
    </row>
    <row r="13" spans="1:16" x14ac:dyDescent="0.3">
      <c r="A13" s="4" t="s">
        <v>138</v>
      </c>
      <c r="B13" s="4" t="s">
        <v>119</v>
      </c>
      <c r="C13" s="4" t="s">
        <v>139</v>
      </c>
      <c r="D13" s="4" t="s">
        <v>120</v>
      </c>
    </row>
    <row r="17" spans="1:2" x14ac:dyDescent="0.3">
      <c r="A17" s="2" t="s">
        <v>123</v>
      </c>
      <c r="B17" s="3"/>
    </row>
    <row r="18" spans="1:2" x14ac:dyDescent="0.3">
      <c r="A18" s="2" t="s">
        <v>124</v>
      </c>
      <c r="B18"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53AB9-921C-4403-8AA1-F2303F9E4DFA}">
  <sheetPr codeName="Sheet6"/>
  <dimension ref="A1:L9"/>
  <sheetViews>
    <sheetView workbookViewId="0">
      <selection activeCell="G4" sqref="G4"/>
    </sheetView>
  </sheetViews>
  <sheetFormatPr defaultRowHeight="14.4" x14ac:dyDescent="0.3"/>
  <cols>
    <col min="1" max="1" width="29.44140625" style="1" customWidth="1"/>
    <col min="2" max="2" width="26.6640625" style="1" customWidth="1"/>
    <col min="3" max="3" width="26" style="1" customWidth="1"/>
    <col min="4" max="4" width="29.6640625" style="1" customWidth="1"/>
    <col min="5" max="12" width="8.88671875" style="1"/>
  </cols>
  <sheetData>
    <row r="1" spans="1:12" ht="94.8" customHeight="1" x14ac:dyDescent="0.3">
      <c r="A1" s="3" t="s">
        <v>24</v>
      </c>
      <c r="B1" s="3" t="s">
        <v>25</v>
      </c>
      <c r="C1" s="3" t="s">
        <v>26</v>
      </c>
      <c r="D1" s="3" t="s">
        <v>27</v>
      </c>
      <c r="E1" s="3"/>
      <c r="F1" s="3"/>
      <c r="G1" s="3"/>
      <c r="H1" s="3"/>
      <c r="I1" s="3"/>
      <c r="J1" s="3"/>
      <c r="K1" s="3"/>
      <c r="L1" s="3"/>
    </row>
    <row r="2" spans="1:12" ht="121.2" customHeight="1" x14ac:dyDescent="0.3">
      <c r="A2" s="1" t="s">
        <v>37</v>
      </c>
      <c r="B2" s="1" t="s">
        <v>38</v>
      </c>
      <c r="C2" s="1" t="s">
        <v>39</v>
      </c>
      <c r="D2" s="1" t="s">
        <v>40</v>
      </c>
    </row>
    <row r="3" spans="1:12" ht="76.8" customHeight="1" x14ac:dyDescent="0.3">
      <c r="A3" s="1" t="s">
        <v>49</v>
      </c>
      <c r="B3" s="1" t="s">
        <v>50</v>
      </c>
      <c r="C3" s="1" t="s">
        <v>51</v>
      </c>
      <c r="D3" s="1" t="s">
        <v>52</v>
      </c>
    </row>
    <row r="4" spans="1:12" ht="42.6" customHeight="1" x14ac:dyDescent="0.3">
      <c r="A4" s="1" t="s">
        <v>61</v>
      </c>
      <c r="B4" s="1" t="s">
        <v>62</v>
      </c>
      <c r="C4" s="1" t="s">
        <v>63</v>
      </c>
      <c r="D4" s="1" t="s">
        <v>64</v>
      </c>
    </row>
    <row r="5" spans="1:12" ht="112.2" customHeight="1" x14ac:dyDescent="0.3">
      <c r="A5" s="1" t="s">
        <v>72</v>
      </c>
      <c r="B5" s="1" t="s">
        <v>73</v>
      </c>
      <c r="C5" s="1" t="s">
        <v>74</v>
      </c>
      <c r="D5" s="1" t="s">
        <v>75</v>
      </c>
    </row>
    <row r="6" spans="1:12" ht="46.8" customHeight="1" x14ac:dyDescent="0.3">
      <c r="A6" s="1" t="s">
        <v>83</v>
      </c>
      <c r="B6" s="1" t="s">
        <v>84</v>
      </c>
      <c r="C6" s="1" t="s">
        <v>85</v>
      </c>
      <c r="D6" s="1" t="s">
        <v>86</v>
      </c>
    </row>
    <row r="7" spans="1:12" ht="57.6" customHeight="1" x14ac:dyDescent="0.3">
      <c r="A7" s="1" t="s">
        <v>95</v>
      </c>
      <c r="B7" s="1" t="s">
        <v>96</v>
      </c>
      <c r="C7" s="1" t="s">
        <v>97</v>
      </c>
      <c r="D7" s="1" t="s">
        <v>98</v>
      </c>
    </row>
    <row r="8" spans="1:12" ht="179.4" customHeight="1" x14ac:dyDescent="0.3">
      <c r="A8" s="1" t="s">
        <v>106</v>
      </c>
      <c r="C8" s="1" t="s">
        <v>107</v>
      </c>
      <c r="D8" s="1" t="s">
        <v>108</v>
      </c>
    </row>
    <row r="9" spans="1:12" ht="90.6" customHeight="1" x14ac:dyDescent="0.3">
      <c r="A9" s="1" t="s">
        <v>115</v>
      </c>
      <c r="C9" s="1" t="s">
        <v>116</v>
      </c>
      <c r="D9" s="1"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DA1B-3612-4345-8B26-9337B8F4EB80}">
  <sheetPr codeName="Sheet7"/>
  <dimension ref="A1:M9"/>
  <sheetViews>
    <sheetView workbookViewId="0"/>
  </sheetViews>
  <sheetFormatPr defaultRowHeight="14.4" x14ac:dyDescent="0.3"/>
  <cols>
    <col min="1" max="1" width="26.21875" style="1" customWidth="1"/>
    <col min="2" max="2" width="39.6640625" style="1" customWidth="1"/>
    <col min="3" max="3" width="31.88671875" style="1" customWidth="1"/>
  </cols>
  <sheetData>
    <row r="1" spans="1:13" ht="57.6" x14ac:dyDescent="0.3">
      <c r="A1" s="3" t="s">
        <v>28</v>
      </c>
      <c r="B1" s="3" t="s">
        <v>29</v>
      </c>
      <c r="C1" s="3" t="s">
        <v>30</v>
      </c>
      <c r="D1" s="2"/>
      <c r="E1" s="2"/>
      <c r="F1" s="2"/>
      <c r="G1" s="2"/>
      <c r="H1" s="2"/>
      <c r="I1" s="2"/>
      <c r="J1" s="2"/>
      <c r="K1" s="2"/>
      <c r="L1" s="2"/>
      <c r="M1" s="2"/>
    </row>
    <row r="2" spans="1:13" ht="115.2" x14ac:dyDescent="0.3">
      <c r="A2" s="1" t="s">
        <v>41</v>
      </c>
      <c r="B2" s="1" t="s">
        <v>42</v>
      </c>
      <c r="C2" s="1" t="s">
        <v>43</v>
      </c>
    </row>
    <row r="3" spans="1:13" ht="72" x14ac:dyDescent="0.3">
      <c r="A3" s="1" t="s">
        <v>53</v>
      </c>
      <c r="B3" s="1" t="s">
        <v>54</v>
      </c>
      <c r="C3" s="1" t="s">
        <v>55</v>
      </c>
    </row>
    <row r="4" spans="1:13" ht="28.8" x14ac:dyDescent="0.3">
      <c r="A4" s="1" t="s">
        <v>65</v>
      </c>
      <c r="B4" s="1" t="s">
        <v>66</v>
      </c>
      <c r="C4" s="1" t="s">
        <v>62</v>
      </c>
    </row>
    <row r="5" spans="1:13" ht="100.8" x14ac:dyDescent="0.3">
      <c r="A5" s="1" t="s">
        <v>76</v>
      </c>
      <c r="B5" s="1" t="s">
        <v>77</v>
      </c>
    </row>
    <row r="6" spans="1:13" ht="115.2" x14ac:dyDescent="0.3">
      <c r="A6" s="1" t="s">
        <v>87</v>
      </c>
      <c r="B6" s="1" t="s">
        <v>88</v>
      </c>
      <c r="C6" s="1" t="s">
        <v>89</v>
      </c>
    </row>
    <row r="7" spans="1:13" ht="132.6" customHeight="1" x14ac:dyDescent="0.3">
      <c r="A7" s="1" t="s">
        <v>99</v>
      </c>
      <c r="B7" s="1" t="s">
        <v>100</v>
      </c>
      <c r="C7" s="1" t="s">
        <v>101</v>
      </c>
    </row>
    <row r="8" spans="1:13" ht="43.2" x14ac:dyDescent="0.3">
      <c r="A8" s="1" t="s">
        <v>109</v>
      </c>
    </row>
    <row r="9" spans="1:13" ht="43.2" x14ac:dyDescent="0.3">
      <c r="A9"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Satisfaction</vt:lpstr>
      <vt:lpstr>Goals</vt:lpstr>
      <vt:lpstr>Govern, Participate, Engage</vt:lpstr>
      <vt:lpstr>Management</vt:lpstr>
      <vt:lpstr>Cost</vt:lpstr>
      <vt:lpstr>Future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Davis</dc:creator>
  <cp:lastModifiedBy>Stephanie Davis</cp:lastModifiedBy>
  <dcterms:created xsi:type="dcterms:W3CDTF">2024-10-07T16:25:24Z</dcterms:created>
  <dcterms:modified xsi:type="dcterms:W3CDTF">2024-10-22T13:58:01Z</dcterms:modified>
</cp:coreProperties>
</file>